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G:\My Drive\Jess\22-23 Binder\"/>
    </mc:Choice>
  </mc:AlternateContent>
  <xr:revisionPtr revIDLastSave="0" documentId="13_ncr:1_{7E98E467-BBB4-4B0F-9AF7-AAAFDFE5B9FE}" xr6:coauthVersionLast="36" xr6:coauthVersionMax="36" xr10:uidLastSave="{00000000-0000-0000-0000-000000000000}"/>
  <bookViews>
    <workbookView xWindow="3600" yWindow="1800" windowWidth="17025" windowHeight="107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Sheet2!$A$1:$AL$38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 l="1"/>
  <c r="E49" i="1" s="1"/>
</calcChain>
</file>

<file path=xl/sharedStrings.xml><?xml version="1.0" encoding="utf-8"?>
<sst xmlns="http://schemas.openxmlformats.org/spreadsheetml/2006/main" count="169" uniqueCount="54">
  <si>
    <t>From</t>
  </si>
  <si>
    <t>To</t>
  </si>
  <si>
    <t>Date</t>
  </si>
  <si>
    <t>TOTAL MILEAGE:</t>
  </si>
  <si>
    <t>TOTAL REIMBURSEMENT:</t>
  </si>
  <si>
    <t>Mileage</t>
  </si>
  <si>
    <t>(choose)</t>
  </si>
  <si>
    <t>ACCT#:</t>
  </si>
  <si>
    <t>NAME:</t>
  </si>
  <si>
    <t>Bridgewater</t>
  </si>
  <si>
    <t>Canistota</t>
  </si>
  <si>
    <t>Emery</t>
  </si>
  <si>
    <t>Ethan</t>
  </si>
  <si>
    <t>Freeman</t>
  </si>
  <si>
    <t>Hanson</t>
  </si>
  <si>
    <t>Marion</t>
  </si>
  <si>
    <t>McCook Central</t>
  </si>
  <si>
    <t>Montrose</t>
  </si>
  <si>
    <t>Parker</t>
  </si>
  <si>
    <t>Cornbelt Office</t>
  </si>
  <si>
    <t>Other</t>
  </si>
  <si>
    <t>BE-MAR RT</t>
  </si>
  <si>
    <t>BE-CORN RT</t>
  </si>
  <si>
    <t>OTHER</t>
  </si>
  <si>
    <t>SUPVR APPROVAL:</t>
  </si>
  <si>
    <t>DATE:</t>
  </si>
  <si>
    <t>BUISNESS MNGR:</t>
  </si>
  <si>
    <t>Mileage Must be at the Cooperative office the first day of each month. Any mileage received after the first day of the month</t>
  </si>
  <si>
    <t>will be on next month's business.</t>
  </si>
  <si>
    <t>MCC-MON RT</t>
  </si>
  <si>
    <t>CAN-MCC RT</t>
  </si>
  <si>
    <t>CAN-MON RT</t>
  </si>
  <si>
    <t>PAR-MAR RT</t>
  </si>
  <si>
    <t>HAN-ETH RT</t>
  </si>
  <si>
    <t>PAR-FRE RT</t>
  </si>
  <si>
    <t>FRE-MAR RT</t>
  </si>
  <si>
    <t>FR-TSCCOL RT</t>
  </si>
  <si>
    <t>FR-WCCOL RT</t>
  </si>
  <si>
    <t>HAN-MILCOL RT</t>
  </si>
  <si>
    <t>FR-WCCO RT</t>
  </si>
  <si>
    <t>HAN-OCB RT</t>
  </si>
  <si>
    <t>MON-ORLCOL RT</t>
  </si>
  <si>
    <t>CAN-CORN RT</t>
  </si>
  <si>
    <t>EM-CORN RT</t>
  </si>
  <si>
    <t>ET-CORN RT</t>
  </si>
  <si>
    <t>FR-CORN RT</t>
  </si>
  <si>
    <t>HAN-CORN RT</t>
  </si>
  <si>
    <t>MAR-COR RT</t>
  </si>
  <si>
    <t>MCC-COR RT</t>
  </si>
  <si>
    <t>MON-COR RT</t>
  </si>
  <si>
    <t>PAR-COR RT</t>
  </si>
  <si>
    <t>Notes</t>
  </si>
  <si>
    <t>MCC-GVC RT</t>
  </si>
  <si>
    <t>$.52/MILE EFFECTIVE AUGUST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</si>
</sst>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1">
    <font>
      <sz val="11"/>
      <color indexed="8"/>
      <name val="Helvetica Neue"/>
    </font>
    <font>
      <sz val="10"/>
      <color indexed="9"/>
      <name val="Helvetica Neue"/>
    </font>
    <font>
      <b/>
      <sz val="10"/>
      <color indexed="9"/>
      <name val="Helvetica Neue"/>
    </font>
    <font>
      <b/>
      <sz val="10"/>
      <name val="Helvetica Neue"/>
    </font>
    <font>
      <sz val="10"/>
      <name val="Helvetica Neue"/>
    </font>
    <font>
      <b/>
      <sz val="12"/>
      <name val="Helvetica Neue"/>
    </font>
    <font>
      <sz val="9"/>
      <color rgb="FFFF0000"/>
      <name val="Helvetica Neue"/>
    </font>
    <font>
      <b/>
      <sz val="10"/>
      <color rgb="FF0000FF"/>
      <name val="Helvetica Neue"/>
    </font>
    <font>
      <sz val="10"/>
      <color rgb="FF0000FF"/>
      <name val="Helvetica Neue"/>
    </font>
    <font>
      <b/>
      <sz val="10"/>
      <color theme="1"/>
      <name val="Helvetica Neue"/>
    </font>
    <font>
      <b/>
      <sz val="12"/>
      <color indexed="9"/>
      <name val="Helvetica Neue"/>
    </font>
    <font>
      <sz val="12"/>
      <color indexed="9"/>
      <name val="Helvetica Neue"/>
    </font>
    <font>
      <sz val="12"/>
      <name val="Helvetica Neue"/>
    </font>
    <font>
      <sz val="12"/>
      <color theme="1"/>
      <name val="Helvetica Neue"/>
    </font>
    <font>
      <b/>
      <sz val="9"/>
      <color indexed="9"/>
      <name val="Helvetica Neue"/>
    </font>
    <font>
      <b/>
      <sz val="11"/>
      <name val="Helvetica Neue"/>
    </font>
    <font>
      <b/>
      <sz val="11"/>
      <color indexed="9"/>
      <name val="Helvetica Neue"/>
    </font>
    <font>
      <b/>
      <sz val="11"/>
      <color theme="1"/>
      <name val="Helvetica Neue"/>
    </font>
    <font>
      <b/>
      <sz val="9"/>
      <color rgb="FFFF0000"/>
      <name val="Helvetica Neue"/>
    </font>
    <font>
      <sz val="9"/>
      <color indexed="8"/>
      <name val="Helvetica Neue"/>
    </font>
    <font>
      <sz val="9"/>
      <name val="Helvetica Neue"/>
    </font>
    <font>
      <sz val="9"/>
      <color indexed="9"/>
      <name val="Helvetica Neue"/>
    </font>
    <font>
      <sz val="10"/>
      <color theme="1"/>
      <name val="Tw Cen MT"/>
      <family val="2"/>
    </font>
    <font>
      <b/>
      <sz val="11"/>
      <color rgb="FFFF0000"/>
      <name val="Tw Cen MT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79">
    <xf numFmtId="0" fontId="0" fillId="0" borderId="0" xfId="0" applyAlignment="1"/>
    <xf numFmtId="0" fontId="1" fillId="0" borderId="0" xfId="0" applyNumberFormat="1" applyFont="1" applyAlignment="1">
      <alignment vertical="top"/>
    </xf>
    <xf numFmtId="2" fontId="0" fillId="0" borderId="0" xfId="0" applyNumberFormat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wrapText="1"/>
    </xf>
    <xf numFmtId="164" fontId="1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9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 horizontal="center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14" fillId="2" borderId="7" xfId="0" applyNumberFormat="1" applyFont="1" applyFill="1" applyBorder="1" applyAlignment="1">
      <alignment horizontal="left" wrapText="1"/>
    </xf>
    <xf numFmtId="0" fontId="15" fillId="0" borderId="5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0" fontId="15" fillId="0" borderId="2" xfId="0" applyNumberFormat="1" applyFont="1" applyBorder="1" applyAlignment="1">
      <alignment vertical="top" wrapText="1"/>
    </xf>
    <xf numFmtId="2" fontId="15" fillId="0" borderId="0" xfId="0" applyNumberFormat="1" applyFont="1" applyBorder="1" applyAlignment="1">
      <alignment vertical="top" wrapText="1"/>
    </xf>
    <xf numFmtId="0" fontId="17" fillId="0" borderId="0" xfId="0" applyNumberFormat="1" applyFont="1" applyFill="1" applyAlignment="1">
      <alignment vertical="top" wrapText="1"/>
    </xf>
    <xf numFmtId="0" fontId="15" fillId="0" borderId="0" xfId="0" applyNumberFormat="1" applyFont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 wrapText="1"/>
    </xf>
    <xf numFmtId="0" fontId="15" fillId="0" borderId="6" xfId="0" applyNumberFormat="1" applyFont="1" applyBorder="1" applyAlignment="1">
      <alignment vertical="top" wrapText="1"/>
    </xf>
    <xf numFmtId="164" fontId="11" fillId="0" borderId="8" xfId="0" applyNumberFormat="1" applyFont="1" applyFill="1" applyBorder="1" applyAlignment="1">
      <alignment horizontal="center" vertical="top" wrapText="1"/>
    </xf>
    <xf numFmtId="0" fontId="12" fillId="3" borderId="8" xfId="0" applyNumberFormat="1" applyFont="1" applyFill="1" applyBorder="1" applyAlignment="1">
      <alignment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center" wrapText="1"/>
    </xf>
    <xf numFmtId="0" fontId="14" fillId="2" borderId="7" xfId="0" applyNumberFormat="1" applyFont="1" applyFill="1" applyBorder="1" applyAlignment="1">
      <alignment horizontal="center" wrapText="1"/>
    </xf>
    <xf numFmtId="0" fontId="18" fillId="2" borderId="1" xfId="0" applyNumberFormat="1" applyFont="1" applyFill="1" applyBorder="1" applyAlignment="1">
      <alignment horizontal="left" wrapText="1"/>
    </xf>
    <xf numFmtId="0" fontId="18" fillId="2" borderId="0" xfId="0" applyNumberFormat="1" applyFont="1" applyFill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left" wrapText="1"/>
    </xf>
    <xf numFmtId="2" fontId="19" fillId="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1" fillId="0" borderId="0" xfId="0" applyNumberFormat="1" applyFont="1" applyAlignment="1">
      <alignment vertical="top"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center" vertical="top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vertical="top" wrapText="1"/>
    </xf>
    <xf numFmtId="0" fontId="27" fillId="0" borderId="0" xfId="0" applyFont="1" applyAlignment="1"/>
    <xf numFmtId="0" fontId="28" fillId="0" borderId="0" xfId="0" applyFont="1" applyAlignment="1"/>
    <xf numFmtId="0" fontId="30" fillId="0" borderId="0" xfId="0" applyFont="1" applyAlignment="1"/>
    <xf numFmtId="0" fontId="12" fillId="3" borderId="16" xfId="0" applyNumberFormat="1" applyFont="1" applyFill="1" applyBorder="1" applyAlignment="1">
      <alignment vertical="top" wrapText="1"/>
    </xf>
    <xf numFmtId="0" fontId="5" fillId="4" borderId="15" xfId="0" applyNumberFormat="1" applyFont="1" applyFill="1" applyBorder="1" applyAlignment="1">
      <alignment horizontal="center" wrapText="1"/>
    </xf>
    <xf numFmtId="164" fontId="11" fillId="0" borderId="16" xfId="0" applyNumberFormat="1" applyFont="1" applyFill="1" applyBorder="1" applyAlignment="1">
      <alignment horizontal="center" vertical="top" wrapText="1"/>
    </xf>
    <xf numFmtId="164" fontId="10" fillId="4" borderId="15" xfId="0" applyNumberFormat="1" applyFont="1" applyFill="1" applyBorder="1" applyAlignment="1">
      <alignment horizontal="center" wrapText="1"/>
    </xf>
    <xf numFmtId="0" fontId="1" fillId="0" borderId="8" xfId="0" applyNumberFormat="1" applyFont="1" applyBorder="1" applyAlignment="1">
      <alignment horizontal="center" vertical="top" wrapText="1"/>
    </xf>
    <xf numFmtId="2" fontId="5" fillId="4" borderId="17" xfId="0" applyNumberFormat="1" applyFont="1" applyFill="1" applyBorder="1" applyAlignment="1">
      <alignment horizontal="center" wrapText="1"/>
    </xf>
    <xf numFmtId="2" fontId="5" fillId="4" borderId="18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44" fontId="25" fillId="3" borderId="6" xfId="0" applyNumberFormat="1" applyFont="1" applyFill="1" applyBorder="1" applyAlignment="1">
      <alignment horizontal="center" wrapText="1"/>
    </xf>
    <xf numFmtId="44" fontId="25" fillId="3" borderId="14" xfId="0" applyNumberFormat="1" applyFont="1" applyFill="1" applyBorder="1" applyAlignment="1">
      <alignment horizontal="center" wrapText="1"/>
    </xf>
    <xf numFmtId="164" fontId="10" fillId="0" borderId="11" xfId="0" applyNumberFormat="1" applyFont="1" applyFill="1" applyBorder="1" applyAlignment="1">
      <alignment horizontal="right" wrapText="1"/>
    </xf>
    <xf numFmtId="164" fontId="10" fillId="0" borderId="12" xfId="0" applyNumberFormat="1" applyFont="1" applyFill="1" applyBorder="1" applyAlignment="1">
      <alignment horizontal="right" wrapText="1"/>
    </xf>
    <xf numFmtId="164" fontId="25" fillId="0" borderId="13" xfId="0" applyNumberFormat="1" applyFont="1" applyFill="1" applyBorder="1" applyAlignment="1">
      <alignment horizontal="right" wrapText="1"/>
    </xf>
    <xf numFmtId="164" fontId="25" fillId="0" borderId="6" xfId="0" applyNumberFormat="1" applyFont="1" applyFill="1" applyBorder="1" applyAlignment="1">
      <alignment horizontal="right" wrapText="1"/>
    </xf>
    <xf numFmtId="2" fontId="12" fillId="3" borderId="16" xfId="0" applyNumberFormat="1" applyFont="1" applyFill="1" applyBorder="1" applyAlignment="1">
      <alignment horizontal="center" vertical="top" wrapText="1"/>
    </xf>
    <xf numFmtId="2" fontId="5" fillId="4" borderId="3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0" fontId="16" fillId="0" borderId="6" xfId="0" applyNumberFormat="1" applyFont="1" applyBorder="1" applyAlignment="1">
      <alignment horizontal="center" vertical="top" wrapText="1"/>
    </xf>
    <xf numFmtId="164" fontId="17" fillId="0" borderId="6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53"/>
  <sheetViews>
    <sheetView showGridLines="0" tabSelected="1" view="pageLayout" zoomScaleNormal="100" workbookViewId="0">
      <selection activeCell="D8" sqref="D8"/>
    </sheetView>
  </sheetViews>
  <sheetFormatPr defaultColWidth="10.375" defaultRowHeight="20.100000000000001" customHeight="1"/>
  <cols>
    <col min="1" max="1" width="4.625" style="20" customWidth="1"/>
    <col min="2" max="2" width="19.625" style="6" customWidth="1"/>
    <col min="3" max="4" width="27.125" style="4" customWidth="1"/>
    <col min="5" max="5" width="17.875" style="11" customWidth="1"/>
    <col min="6" max="6" width="6.125" style="19" customWidth="1"/>
    <col min="7" max="16384" width="10.375" style="3"/>
  </cols>
  <sheetData>
    <row r="1" spans="1:8" ht="75.75" customHeight="1"/>
    <row r="2" spans="1:8" s="14" customFormat="1" ht="17.100000000000001" customHeight="1">
      <c r="A2" s="21"/>
      <c r="B2" s="33" t="s">
        <v>8</v>
      </c>
      <c r="C2" s="26"/>
      <c r="D2" s="31" t="s">
        <v>25</v>
      </c>
      <c r="E2" s="78"/>
      <c r="F2" s="78"/>
    </row>
    <row r="3" spans="1:8" s="14" customFormat="1" ht="17.100000000000001" customHeight="1">
      <c r="A3" s="21"/>
      <c r="B3" s="33" t="s">
        <v>7</v>
      </c>
      <c r="C3" s="28"/>
      <c r="D3" s="27"/>
      <c r="E3" s="29"/>
      <c r="F3" s="30"/>
    </row>
    <row r="4" spans="1:8" s="14" customFormat="1" ht="27.75" customHeight="1">
      <c r="A4" s="21"/>
      <c r="B4" s="12"/>
      <c r="C4" s="13"/>
      <c r="D4" s="13"/>
      <c r="E4" s="15"/>
      <c r="F4" s="16"/>
    </row>
    <row r="5" spans="1:8" s="14" customFormat="1" ht="17.100000000000001" customHeight="1">
      <c r="A5" s="21"/>
      <c r="B5" s="31" t="s">
        <v>24</v>
      </c>
      <c r="C5" s="34"/>
      <c r="D5" s="32" t="s">
        <v>26</v>
      </c>
      <c r="E5" s="77"/>
      <c r="F5" s="77"/>
    </row>
    <row r="6" spans="1:8" s="14" customFormat="1" ht="17.100000000000001" customHeight="1" thickBot="1">
      <c r="A6" s="21"/>
      <c r="B6" s="12"/>
      <c r="C6" s="13"/>
      <c r="D6" s="13"/>
      <c r="E6" s="15"/>
      <c r="F6" s="16"/>
    </row>
    <row r="7" spans="1:8" s="7" customFormat="1" ht="17.100000000000001" customHeight="1" thickBot="1">
      <c r="A7" s="22"/>
      <c r="B7" s="61" t="s">
        <v>2</v>
      </c>
      <c r="C7" s="59" t="s">
        <v>0</v>
      </c>
      <c r="D7" s="59" t="s">
        <v>1</v>
      </c>
      <c r="E7" s="75" t="s">
        <v>5</v>
      </c>
      <c r="F7" s="76"/>
      <c r="G7" s="63" t="s">
        <v>51</v>
      </c>
      <c r="H7" s="64"/>
    </row>
    <row r="8" spans="1:8" ht="17.100000000000001" customHeight="1">
      <c r="A8" s="18"/>
      <c r="B8" s="60"/>
      <c r="C8" s="58" t="s">
        <v>6</v>
      </c>
      <c r="D8" s="58" t="s">
        <v>6</v>
      </c>
      <c r="E8" s="74">
        <f>INDEX(Sheet2!$B$2:$AL$38,MATCH(Sheet1!C8,Sheet2!$B$1:$AL$1,0),MATCH(Sheet1!D8,Sheet2!$A$2:$A$38,0))</f>
        <v>0</v>
      </c>
      <c r="F8" s="74"/>
      <c r="G8" s="62"/>
      <c r="H8" s="62"/>
    </row>
    <row r="9" spans="1:8" ht="17.100000000000001" customHeight="1">
      <c r="A9" s="18"/>
      <c r="B9" s="35"/>
      <c r="C9" s="36" t="s">
        <v>6</v>
      </c>
      <c r="D9" s="36" t="s">
        <v>6</v>
      </c>
      <c r="E9" s="74">
        <f>INDEX(Sheet2!$B$2:$AL$38,MATCH(Sheet1!C9,Sheet2!$B$1:$AL$1,0),MATCH(Sheet1!D9,Sheet2!$A$2:$A$38,0))</f>
        <v>0</v>
      </c>
      <c r="F9" s="74"/>
      <c r="G9" s="62"/>
      <c r="H9" s="62"/>
    </row>
    <row r="10" spans="1:8" ht="17.100000000000001" customHeight="1">
      <c r="A10" s="18"/>
      <c r="B10" s="35"/>
      <c r="C10" s="36" t="s">
        <v>6</v>
      </c>
      <c r="D10" s="36" t="s">
        <v>6</v>
      </c>
      <c r="E10" s="74">
        <f>INDEX(Sheet2!$B$2:$AL$38,MATCH(Sheet1!C10,Sheet2!$B$1:$AL$1,0),MATCH(Sheet1!D10,Sheet2!$A$2:$A$38,0))</f>
        <v>0</v>
      </c>
      <c r="F10" s="74"/>
      <c r="G10" s="62"/>
      <c r="H10" s="62"/>
    </row>
    <row r="11" spans="1:8" ht="17.100000000000001" customHeight="1">
      <c r="A11" s="18"/>
      <c r="B11" s="35"/>
      <c r="C11" s="36" t="s">
        <v>6</v>
      </c>
      <c r="D11" s="36" t="s">
        <v>6</v>
      </c>
      <c r="E11" s="74">
        <f>INDEX(Sheet2!$B$2:$AL$38,MATCH(Sheet1!C11,Sheet2!$B$1:$AL$1,0),MATCH(Sheet1!D11,Sheet2!$A$2:$A$38,0))</f>
        <v>0</v>
      </c>
      <c r="F11" s="74"/>
      <c r="G11" s="62"/>
      <c r="H11" s="62"/>
    </row>
    <row r="12" spans="1:8" ht="17.100000000000001" customHeight="1">
      <c r="A12" s="18"/>
      <c r="B12" s="35"/>
      <c r="C12" s="36" t="s">
        <v>6</v>
      </c>
      <c r="D12" s="36" t="s">
        <v>6</v>
      </c>
      <c r="E12" s="74">
        <f>INDEX(Sheet2!$B$2:$AL$38,MATCH(Sheet1!C12,Sheet2!$B$1:$AL$1,0),MATCH(Sheet1!D12,Sheet2!$A$2:$A$38,0))</f>
        <v>0</v>
      </c>
      <c r="F12" s="74"/>
      <c r="G12" s="62"/>
      <c r="H12" s="62"/>
    </row>
    <row r="13" spans="1:8" s="10" customFormat="1" ht="17.100000000000001" customHeight="1">
      <c r="A13" s="23"/>
      <c r="B13" s="37"/>
      <c r="C13" s="36" t="s">
        <v>6</v>
      </c>
      <c r="D13" s="36" t="s">
        <v>6</v>
      </c>
      <c r="E13" s="74">
        <f>INDEX(Sheet2!$B$2:$AL$38,MATCH(Sheet1!C13,Sheet2!$B$1:$AL$1,0),MATCH(Sheet1!D13,Sheet2!$A$2:$A$38,0))</f>
        <v>0</v>
      </c>
      <c r="F13" s="74"/>
      <c r="G13" s="62"/>
      <c r="H13" s="62"/>
    </row>
    <row r="14" spans="1:8" ht="17.100000000000001" customHeight="1">
      <c r="A14" s="18"/>
      <c r="B14" s="35"/>
      <c r="C14" s="36" t="s">
        <v>6</v>
      </c>
      <c r="D14" s="36" t="s">
        <v>6</v>
      </c>
      <c r="E14" s="74">
        <f>INDEX(Sheet2!$B$2:$AL$38,MATCH(Sheet1!C14,Sheet2!$B$1:$AL$1,0),MATCH(Sheet1!D14,Sheet2!$A$2:$A$38,0))</f>
        <v>0</v>
      </c>
      <c r="F14" s="74"/>
      <c r="G14" s="62"/>
      <c r="H14" s="62"/>
    </row>
    <row r="15" spans="1:8" ht="17.100000000000001" customHeight="1">
      <c r="A15" s="18"/>
      <c r="B15" s="35"/>
      <c r="C15" s="36" t="s">
        <v>6</v>
      </c>
      <c r="D15" s="36" t="s">
        <v>6</v>
      </c>
      <c r="E15" s="74">
        <f>INDEX(Sheet2!$B$2:$AL$38,MATCH(Sheet1!C15,Sheet2!$B$1:$AL$1,0),MATCH(Sheet1!D15,Sheet2!$A$2:$A$38,0))</f>
        <v>0</v>
      </c>
      <c r="F15" s="74"/>
      <c r="G15" s="62"/>
      <c r="H15" s="62"/>
    </row>
    <row r="16" spans="1:8" ht="17.100000000000001" customHeight="1">
      <c r="A16" s="18"/>
      <c r="B16" s="35"/>
      <c r="C16" s="36" t="s">
        <v>6</v>
      </c>
      <c r="D16" s="36" t="s">
        <v>6</v>
      </c>
      <c r="E16" s="74">
        <f>INDEX(Sheet2!$B$2:$AL$38,MATCH(Sheet1!C16,Sheet2!$B$1:$AL$1,0),MATCH(Sheet1!D16,Sheet2!$A$2:$A$38,0))</f>
        <v>0</v>
      </c>
      <c r="F16" s="74"/>
      <c r="G16" s="62"/>
      <c r="H16" s="62"/>
    </row>
    <row r="17" spans="1:8" ht="17.100000000000001" customHeight="1">
      <c r="A17" s="18"/>
      <c r="B17" s="35"/>
      <c r="C17" s="36" t="s">
        <v>6</v>
      </c>
      <c r="D17" s="36" t="s">
        <v>6</v>
      </c>
      <c r="E17" s="74">
        <f>INDEX(Sheet2!$B$2:$AL$38,MATCH(Sheet1!C17,Sheet2!$B$1:$AL$1,0),MATCH(Sheet1!D17,Sheet2!$A$2:$A$38,0))</f>
        <v>0</v>
      </c>
      <c r="F17" s="74"/>
      <c r="G17" s="62"/>
      <c r="H17" s="62"/>
    </row>
    <row r="18" spans="1:8" ht="17.100000000000001" customHeight="1">
      <c r="A18" s="18"/>
      <c r="B18" s="35"/>
      <c r="C18" s="36" t="s">
        <v>6</v>
      </c>
      <c r="D18" s="36" t="s">
        <v>6</v>
      </c>
      <c r="E18" s="74">
        <f>INDEX(Sheet2!$B$2:$AL$38,MATCH(Sheet1!C18,Sheet2!$B$1:$AL$1,0),MATCH(Sheet1!D18,Sheet2!$A$2:$A$38,0))</f>
        <v>0</v>
      </c>
      <c r="F18" s="74"/>
      <c r="G18" s="62"/>
      <c r="H18" s="62"/>
    </row>
    <row r="19" spans="1:8" ht="17.100000000000001" customHeight="1">
      <c r="A19" s="18"/>
      <c r="B19" s="35"/>
      <c r="C19" s="36" t="s">
        <v>6</v>
      </c>
      <c r="D19" s="36" t="s">
        <v>6</v>
      </c>
      <c r="E19" s="74">
        <f>INDEX(Sheet2!$B$2:$AL$38,MATCH(Sheet1!C19,Sheet2!$B$1:$AL$1,0),MATCH(Sheet1!D19,Sheet2!$A$2:$A$38,0))</f>
        <v>0</v>
      </c>
      <c r="F19" s="74"/>
      <c r="G19" s="62"/>
      <c r="H19" s="62"/>
    </row>
    <row r="20" spans="1:8" ht="17.100000000000001" customHeight="1">
      <c r="A20" s="18"/>
      <c r="B20" s="35"/>
      <c r="C20" s="36" t="s">
        <v>6</v>
      </c>
      <c r="D20" s="36" t="s">
        <v>6</v>
      </c>
      <c r="E20" s="74">
        <f>INDEX(Sheet2!$B$2:$AL$38,MATCH(Sheet1!C20,Sheet2!$B$1:$AL$1,0),MATCH(Sheet1!D20,Sheet2!$A$2:$A$38,0))</f>
        <v>0</v>
      </c>
      <c r="F20" s="74"/>
      <c r="G20" s="62"/>
      <c r="H20" s="62"/>
    </row>
    <row r="21" spans="1:8" ht="17.100000000000001" customHeight="1">
      <c r="A21" s="18"/>
      <c r="B21" s="35"/>
      <c r="C21" s="36" t="s">
        <v>6</v>
      </c>
      <c r="D21" s="36" t="s">
        <v>6</v>
      </c>
      <c r="E21" s="74">
        <f>INDEX(Sheet2!$B$2:$AL$38,MATCH(Sheet1!C21,Sheet2!$B$1:$AL$1,0),MATCH(Sheet1!D21,Sheet2!$A$2:$A$38,0))</f>
        <v>0</v>
      </c>
      <c r="F21" s="74"/>
      <c r="G21" s="62"/>
      <c r="H21" s="62"/>
    </row>
    <row r="22" spans="1:8" ht="17.100000000000001" customHeight="1">
      <c r="A22" s="18"/>
      <c r="B22" s="35"/>
      <c r="C22" s="36" t="s">
        <v>6</v>
      </c>
      <c r="D22" s="36" t="s">
        <v>6</v>
      </c>
      <c r="E22" s="74">
        <f>INDEX(Sheet2!$B$2:$AL$38,MATCH(Sheet1!C22,Sheet2!$B$1:$AL$1,0),MATCH(Sheet1!D22,Sheet2!$A$2:$A$38,0))</f>
        <v>0</v>
      </c>
      <c r="F22" s="74"/>
      <c r="G22" s="62"/>
      <c r="H22" s="62"/>
    </row>
    <row r="23" spans="1:8" ht="17.100000000000001" customHeight="1">
      <c r="A23" s="18"/>
      <c r="B23" s="35"/>
      <c r="C23" s="36" t="s">
        <v>6</v>
      </c>
      <c r="D23" s="36" t="s">
        <v>6</v>
      </c>
      <c r="E23" s="74">
        <f>INDEX(Sheet2!$B$2:$AL$38,MATCH(Sheet1!C23,Sheet2!$B$1:$AL$1,0),MATCH(Sheet1!D23,Sheet2!$A$2:$A$38,0))</f>
        <v>0</v>
      </c>
      <c r="F23" s="74"/>
      <c r="G23" s="62"/>
      <c r="H23" s="62"/>
    </row>
    <row r="24" spans="1:8" ht="17.100000000000001" customHeight="1">
      <c r="A24" s="18"/>
      <c r="B24" s="35"/>
      <c r="C24" s="36" t="s">
        <v>6</v>
      </c>
      <c r="D24" s="36" t="s">
        <v>6</v>
      </c>
      <c r="E24" s="74">
        <f>INDEX(Sheet2!$B$2:$AL$38,MATCH(Sheet1!C24,Sheet2!$B$1:$AL$1,0),MATCH(Sheet1!D24,Sheet2!$A$2:$A$38,0))</f>
        <v>0</v>
      </c>
      <c r="F24" s="74"/>
      <c r="G24" s="62"/>
      <c r="H24" s="62"/>
    </row>
    <row r="25" spans="1:8" ht="17.100000000000001" customHeight="1">
      <c r="A25" s="18"/>
      <c r="B25" s="35"/>
      <c r="C25" s="36" t="s">
        <v>6</v>
      </c>
      <c r="D25" s="36" t="s">
        <v>6</v>
      </c>
      <c r="E25" s="74">
        <f>INDEX(Sheet2!$B$2:$AL$38,MATCH(Sheet1!C25,Sheet2!$B$1:$AL$1,0),MATCH(Sheet1!D25,Sheet2!$A$2:$A$38,0))</f>
        <v>0</v>
      </c>
      <c r="F25" s="74"/>
      <c r="G25" s="62"/>
      <c r="H25" s="62"/>
    </row>
    <row r="26" spans="1:8" ht="17.100000000000001" customHeight="1">
      <c r="A26" s="18"/>
      <c r="B26" s="35"/>
      <c r="C26" s="36" t="s">
        <v>6</v>
      </c>
      <c r="D26" s="36" t="s">
        <v>6</v>
      </c>
      <c r="E26" s="74">
        <f>INDEX(Sheet2!$B$2:$AL$38,MATCH(Sheet1!C26,Sheet2!$B$1:$AL$1,0),MATCH(Sheet1!D26,Sheet2!$A$2:$A$38,0))</f>
        <v>0</v>
      </c>
      <c r="F26" s="74"/>
      <c r="G26" s="62"/>
      <c r="H26" s="62"/>
    </row>
    <row r="27" spans="1:8" ht="17.100000000000001" customHeight="1">
      <c r="A27" s="18"/>
      <c r="B27" s="35"/>
      <c r="C27" s="36" t="s">
        <v>6</v>
      </c>
      <c r="D27" s="36" t="s">
        <v>6</v>
      </c>
      <c r="E27" s="74">
        <f>INDEX(Sheet2!$B$2:$AL$38,MATCH(Sheet1!C27,Sheet2!$B$1:$AL$1,0),MATCH(Sheet1!D27,Sheet2!$A$2:$A$38,0))</f>
        <v>0</v>
      </c>
      <c r="F27" s="74"/>
      <c r="G27" s="62"/>
      <c r="H27" s="62"/>
    </row>
    <row r="28" spans="1:8" ht="17.100000000000001" customHeight="1">
      <c r="A28" s="18"/>
      <c r="B28" s="35"/>
      <c r="C28" s="36" t="s">
        <v>6</v>
      </c>
      <c r="D28" s="36" t="s">
        <v>6</v>
      </c>
      <c r="E28" s="74">
        <f>INDEX(Sheet2!$B$2:$AL$38,MATCH(Sheet1!C28,Sheet2!$B$1:$AL$1,0),MATCH(Sheet1!D28,Sheet2!$A$2:$A$38,0))</f>
        <v>0</v>
      </c>
      <c r="F28" s="74"/>
      <c r="G28" s="62"/>
      <c r="H28" s="62"/>
    </row>
    <row r="29" spans="1:8" ht="17.100000000000001" customHeight="1">
      <c r="A29" s="18"/>
      <c r="B29" s="35"/>
      <c r="C29" s="36" t="s">
        <v>6</v>
      </c>
      <c r="D29" s="36" t="s">
        <v>6</v>
      </c>
      <c r="E29" s="74">
        <f>INDEX(Sheet2!$B$2:$AL$38,MATCH(Sheet1!C29,Sheet2!$B$1:$AL$1,0),MATCH(Sheet1!D29,Sheet2!$A$2:$A$38,0))</f>
        <v>0</v>
      </c>
      <c r="F29" s="74"/>
      <c r="G29" s="62"/>
      <c r="H29" s="62"/>
    </row>
    <row r="30" spans="1:8" ht="17.100000000000001" customHeight="1">
      <c r="A30" s="18"/>
      <c r="B30" s="35"/>
      <c r="C30" s="36" t="s">
        <v>6</v>
      </c>
      <c r="D30" s="36" t="s">
        <v>6</v>
      </c>
      <c r="E30" s="74">
        <f>INDEX(Sheet2!$B$2:$AL$38,MATCH(Sheet1!C30,Sheet2!$B$1:$AL$1,0),MATCH(Sheet1!D30,Sheet2!$A$2:$A$38,0))</f>
        <v>0</v>
      </c>
      <c r="F30" s="74"/>
      <c r="G30" s="62"/>
      <c r="H30" s="62"/>
    </row>
    <row r="31" spans="1:8" ht="17.100000000000001" customHeight="1">
      <c r="A31" s="18"/>
      <c r="B31" s="35"/>
      <c r="C31" s="36" t="s">
        <v>6</v>
      </c>
      <c r="D31" s="36" t="s">
        <v>6</v>
      </c>
      <c r="E31" s="74">
        <f>INDEX(Sheet2!$B$2:$AL$38,MATCH(Sheet1!C31,Sheet2!$B$1:$AL$1,0),MATCH(Sheet1!D31,Sheet2!$A$2:$A$38,0))</f>
        <v>0</v>
      </c>
      <c r="F31" s="74"/>
      <c r="G31" s="62"/>
      <c r="H31" s="62"/>
    </row>
    <row r="32" spans="1:8" ht="17.100000000000001" customHeight="1">
      <c r="A32" s="18"/>
      <c r="B32" s="35"/>
      <c r="C32" s="36" t="s">
        <v>6</v>
      </c>
      <c r="D32" s="36" t="s">
        <v>6</v>
      </c>
      <c r="E32" s="74">
        <f>INDEX(Sheet2!$B$2:$AL$38,MATCH(Sheet1!C32,Sheet2!$B$1:$AL$1,0),MATCH(Sheet1!D32,Sheet2!$A$2:$A$38,0))</f>
        <v>0</v>
      </c>
      <c r="F32" s="74"/>
      <c r="G32" s="62"/>
      <c r="H32" s="62"/>
    </row>
    <row r="33" spans="1:8" ht="17.100000000000001" customHeight="1">
      <c r="A33" s="18"/>
      <c r="B33" s="35"/>
      <c r="C33" s="36" t="s">
        <v>6</v>
      </c>
      <c r="D33" s="36" t="s">
        <v>6</v>
      </c>
      <c r="E33" s="74">
        <f>INDEX(Sheet2!$B$2:$AL$38,MATCH(Sheet1!C33,Sheet2!$B$1:$AL$1,0),MATCH(Sheet1!D33,Sheet2!$A$2:$A$38,0))</f>
        <v>0</v>
      </c>
      <c r="F33" s="74"/>
      <c r="G33" s="62"/>
      <c r="H33" s="62"/>
    </row>
    <row r="34" spans="1:8" ht="17.100000000000001" customHeight="1">
      <c r="A34" s="18"/>
      <c r="B34" s="35"/>
      <c r="C34" s="36" t="s">
        <v>6</v>
      </c>
      <c r="D34" s="36" t="s">
        <v>6</v>
      </c>
      <c r="E34" s="74">
        <f>INDEX(Sheet2!$B$2:$AL$38,MATCH(Sheet1!C34,Sheet2!$B$1:$AL$1,0),MATCH(Sheet1!D34,Sheet2!$A$2:$A$38,0))</f>
        <v>0</v>
      </c>
      <c r="F34" s="74"/>
      <c r="G34" s="62"/>
      <c r="H34" s="62"/>
    </row>
    <row r="35" spans="1:8" ht="17.100000000000001" customHeight="1">
      <c r="A35" s="18"/>
      <c r="B35" s="35"/>
      <c r="C35" s="36" t="s">
        <v>6</v>
      </c>
      <c r="D35" s="36" t="s">
        <v>6</v>
      </c>
      <c r="E35" s="74">
        <f>INDEX(Sheet2!$B$2:$AL$38,MATCH(Sheet1!C35,Sheet2!$B$1:$AL$1,0),MATCH(Sheet1!D35,Sheet2!$A$2:$A$38,0))</f>
        <v>0</v>
      </c>
      <c r="F35" s="74"/>
      <c r="G35" s="62"/>
      <c r="H35" s="62"/>
    </row>
    <row r="36" spans="1:8" ht="17.100000000000001" customHeight="1">
      <c r="A36" s="18"/>
      <c r="B36" s="35"/>
      <c r="C36" s="36" t="s">
        <v>6</v>
      </c>
      <c r="D36" s="36" t="s">
        <v>6</v>
      </c>
      <c r="E36" s="74">
        <f>INDEX(Sheet2!$B$2:$AL$38,MATCH(Sheet1!C36,Sheet2!$B$1:$AL$1,0),MATCH(Sheet1!D36,Sheet2!$A$2:$A$38,0))</f>
        <v>0</v>
      </c>
      <c r="F36" s="74"/>
      <c r="G36" s="62"/>
      <c r="H36" s="62"/>
    </row>
    <row r="37" spans="1:8" ht="17.100000000000001" customHeight="1">
      <c r="A37" s="18"/>
      <c r="B37" s="35"/>
      <c r="C37" s="36" t="s">
        <v>6</v>
      </c>
      <c r="D37" s="36" t="s">
        <v>6</v>
      </c>
      <c r="E37" s="74">
        <f>INDEX(Sheet2!$B$2:$AL$38,MATCH(Sheet1!C37,Sheet2!$B$1:$AL$1,0),MATCH(Sheet1!D37,Sheet2!$A$2:$A$38,0))</f>
        <v>0</v>
      </c>
      <c r="F37" s="74"/>
      <c r="G37" s="62"/>
      <c r="H37" s="62"/>
    </row>
    <row r="38" spans="1:8" ht="17.100000000000001" customHeight="1">
      <c r="A38" s="18"/>
      <c r="B38" s="35"/>
      <c r="C38" s="36" t="s">
        <v>6</v>
      </c>
      <c r="D38" s="36" t="s">
        <v>6</v>
      </c>
      <c r="E38" s="74">
        <f>INDEX(Sheet2!$B$2:$AL$38,MATCH(Sheet1!C38,Sheet2!$B$1:$AL$1,0),MATCH(Sheet1!D38,Sheet2!$A$2:$A$38,0))</f>
        <v>0</v>
      </c>
      <c r="F38" s="74"/>
      <c r="G38" s="62"/>
      <c r="H38" s="62"/>
    </row>
    <row r="39" spans="1:8" ht="17.100000000000001" customHeight="1">
      <c r="A39" s="18"/>
      <c r="B39" s="35"/>
      <c r="C39" s="36" t="s">
        <v>6</v>
      </c>
      <c r="D39" s="36" t="s">
        <v>6</v>
      </c>
      <c r="E39" s="74">
        <f>INDEX(Sheet2!$B$2:$AL$38,MATCH(Sheet1!C39,Sheet2!$B$1:$AL$1,0),MATCH(Sheet1!D39,Sheet2!$A$2:$A$38,0))</f>
        <v>0</v>
      </c>
      <c r="F39" s="74"/>
      <c r="G39" s="62"/>
      <c r="H39" s="62"/>
    </row>
    <row r="40" spans="1:8" ht="17.100000000000001" customHeight="1">
      <c r="A40" s="18"/>
      <c r="B40" s="35"/>
      <c r="C40" s="36" t="s">
        <v>6</v>
      </c>
      <c r="D40" s="36" t="s">
        <v>6</v>
      </c>
      <c r="E40" s="74">
        <f>INDEX(Sheet2!$B$2:$AL$38,MATCH(Sheet1!C40,Sheet2!$B$1:$AL$1,0),MATCH(Sheet1!D40,Sheet2!$A$2:$A$38,0))</f>
        <v>0</v>
      </c>
      <c r="F40" s="74"/>
      <c r="G40" s="62"/>
      <c r="H40" s="62"/>
    </row>
    <row r="41" spans="1:8" ht="17.100000000000001" customHeight="1">
      <c r="A41" s="18"/>
      <c r="B41" s="35"/>
      <c r="C41" s="36" t="s">
        <v>6</v>
      </c>
      <c r="D41" s="36" t="s">
        <v>6</v>
      </c>
      <c r="E41" s="74">
        <f>INDEX(Sheet2!$B$2:$AL$38,MATCH(Sheet1!C41,Sheet2!$B$1:$AL$1,0),MATCH(Sheet1!D41,Sheet2!$A$2:$A$38,0))</f>
        <v>0</v>
      </c>
      <c r="F41" s="74"/>
      <c r="G41" s="62"/>
      <c r="H41" s="62"/>
    </row>
    <row r="42" spans="1:8" ht="17.100000000000001" customHeight="1">
      <c r="A42" s="18"/>
      <c r="B42" s="35"/>
      <c r="C42" s="36" t="s">
        <v>6</v>
      </c>
      <c r="D42" s="36" t="s">
        <v>6</v>
      </c>
      <c r="E42" s="74">
        <f>INDEX(Sheet2!$B$2:$AL$38,MATCH(Sheet1!C42,Sheet2!$B$1:$AL$1,0),MATCH(Sheet1!D42,Sheet2!$A$2:$A$38,0))</f>
        <v>0</v>
      </c>
      <c r="F42" s="74"/>
      <c r="G42" s="62"/>
      <c r="H42" s="62"/>
    </row>
    <row r="43" spans="1:8" ht="17.100000000000001" customHeight="1">
      <c r="A43" s="18"/>
      <c r="B43" s="35"/>
      <c r="C43" s="36" t="s">
        <v>6</v>
      </c>
      <c r="D43" s="36" t="s">
        <v>6</v>
      </c>
      <c r="E43" s="74">
        <f>INDEX(Sheet2!$B$2:$AL$38,MATCH(Sheet1!C43,Sheet2!$B$1:$AL$1,0),MATCH(Sheet1!D43,Sheet2!$A$2:$A$38,0))</f>
        <v>0</v>
      </c>
      <c r="F43" s="74"/>
      <c r="G43" s="62"/>
      <c r="H43" s="62"/>
    </row>
    <row r="44" spans="1:8" ht="17.100000000000001" customHeight="1">
      <c r="A44" s="18"/>
      <c r="B44" s="35"/>
      <c r="C44" s="36" t="s">
        <v>6</v>
      </c>
      <c r="D44" s="36" t="s">
        <v>6</v>
      </c>
      <c r="E44" s="74">
        <f>INDEX(Sheet2!$B$2:$AL$38,MATCH(Sheet1!C44,Sheet2!$B$1:$AL$1,0),MATCH(Sheet1!D44,Sheet2!$A$2:$A$38,0))</f>
        <v>0</v>
      </c>
      <c r="F44" s="74"/>
      <c r="G44" s="62"/>
      <c r="H44" s="62"/>
    </row>
    <row r="45" spans="1:8" ht="17.100000000000001" customHeight="1">
      <c r="A45" s="18"/>
      <c r="B45" s="35"/>
      <c r="C45" s="36" t="s">
        <v>6</v>
      </c>
      <c r="D45" s="36" t="s">
        <v>6</v>
      </c>
      <c r="E45" s="74">
        <f>INDEX(Sheet2!$B$2:$AL$38,MATCH(Sheet1!C45,Sheet2!$B$1:$AL$1,0),MATCH(Sheet1!D45,Sheet2!$A$2:$A$38,0))</f>
        <v>0</v>
      </c>
      <c r="F45" s="74"/>
      <c r="G45" s="62"/>
      <c r="H45" s="62"/>
    </row>
    <row r="46" spans="1:8" ht="17.100000000000001" customHeight="1">
      <c r="A46" s="18"/>
      <c r="B46" s="35"/>
      <c r="C46" s="36" t="s">
        <v>6</v>
      </c>
      <c r="D46" s="36" t="s">
        <v>6</v>
      </c>
      <c r="E46" s="74">
        <f>INDEX(Sheet2!$B$2:$AL$38,MATCH(Sheet1!C46,Sheet2!$B$1:$AL$1,0),MATCH(Sheet1!D46,Sheet2!$A$2:$A$38,0))</f>
        <v>0</v>
      </c>
      <c r="F46" s="74"/>
      <c r="G46" s="62"/>
      <c r="H46" s="62"/>
    </row>
    <row r="47" spans="1:8" ht="17.100000000000001" customHeight="1">
      <c r="A47" s="18"/>
      <c r="B47" s="35"/>
      <c r="C47" s="36" t="s">
        <v>6</v>
      </c>
      <c r="D47" s="36" t="s">
        <v>6</v>
      </c>
      <c r="E47" s="74">
        <f>INDEX(Sheet2!$B$2:$AL$38,MATCH(Sheet1!C47,Sheet2!$B$1:$AL$1,0),MATCH(Sheet1!D47,Sheet2!$A$2:$A$38,0))</f>
        <v>0</v>
      </c>
      <c r="F47" s="74"/>
      <c r="G47" s="62"/>
      <c r="H47" s="62"/>
    </row>
    <row r="48" spans="1:8" s="5" customFormat="1" ht="27" customHeight="1">
      <c r="A48" s="24"/>
      <c r="B48" s="70" t="s">
        <v>3</v>
      </c>
      <c r="C48" s="71"/>
      <c r="D48" s="71"/>
      <c r="E48" s="66">
        <f>SUM(E8:E47)</f>
        <v>0</v>
      </c>
      <c r="F48" s="67"/>
    </row>
    <row r="49" spans="1:8" ht="36.950000000000003" customHeight="1">
      <c r="A49" s="53"/>
      <c r="B49" s="72" t="s">
        <v>4</v>
      </c>
      <c r="C49" s="73"/>
      <c r="D49" s="73"/>
      <c r="E49" s="68">
        <f>E48*0.52</f>
        <v>0</v>
      </c>
      <c r="F49" s="69"/>
    </row>
    <row r="50" spans="1:8" ht="20.100000000000001" customHeight="1">
      <c r="A50" s="54"/>
      <c r="B50" s="57" t="s">
        <v>27</v>
      </c>
      <c r="C50" s="55"/>
      <c r="D50" s="55"/>
      <c r="E50" s="55"/>
      <c r="F50" s="55"/>
      <c r="G50" s="51"/>
      <c r="H50" s="51"/>
    </row>
    <row r="51" spans="1:8" ht="20.100000000000001" customHeight="1">
      <c r="A51" s="54"/>
      <c r="B51" s="57" t="s">
        <v>28</v>
      </c>
      <c r="C51" s="55"/>
      <c r="D51" s="55"/>
      <c r="E51" s="55"/>
      <c r="F51" s="55"/>
      <c r="G51" s="51"/>
      <c r="H51" s="51"/>
    </row>
    <row r="52" spans="1:8" ht="20.100000000000001" customHeight="1">
      <c r="A52" s="65" t="s">
        <v>53</v>
      </c>
      <c r="B52" s="65"/>
      <c r="C52" s="65"/>
      <c r="D52" s="65"/>
      <c r="E52" s="65"/>
      <c r="F52" s="65"/>
      <c r="G52" s="51"/>
      <c r="H52" s="51"/>
    </row>
    <row r="53" spans="1:8" ht="20.100000000000001" customHeight="1">
      <c r="A53" s="54"/>
      <c r="C53" s="56"/>
      <c r="D53" s="56"/>
      <c r="E53" s="56"/>
      <c r="F53" s="56"/>
      <c r="G53" s="52"/>
      <c r="H53" s="52"/>
    </row>
  </sheetData>
  <mergeCells count="89">
    <mergeCell ref="E5:F5"/>
    <mergeCell ref="E2:F2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7:F47"/>
    <mergeCell ref="E42:F42"/>
    <mergeCell ref="E43:F43"/>
    <mergeCell ref="E44:F44"/>
    <mergeCell ref="E45:F45"/>
    <mergeCell ref="E46:F46"/>
    <mergeCell ref="A52:F52"/>
    <mergeCell ref="E48:F48"/>
    <mergeCell ref="E49:F49"/>
    <mergeCell ref="B48:D48"/>
    <mergeCell ref="B49:D49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7:H47"/>
    <mergeCell ref="G42:H42"/>
    <mergeCell ref="G43:H43"/>
    <mergeCell ref="G45:H45"/>
    <mergeCell ref="G44:H44"/>
    <mergeCell ref="G46:H46"/>
  </mergeCells>
  <pageMargins left="0.2" right="0.2" top="0.25" bottom="0.25" header="0.3" footer="0.3"/>
  <pageSetup scale="77" orientation="portrait" useFirstPageNumber="1" r:id="rId1"/>
  <headerFooter alignWithMargins="0">
    <oddHeader>&amp;C&amp;"Helvetica Neue,Bold"&amp;16TRAVEL REIMBURSEMENT CLAIM
against
Cornbelt Educational Cooperative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Sheet2!$A$2:$A$38</xm:f>
          </x14:formula1>
          <xm:sqref>C8:D47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KI38"/>
  <sheetViews>
    <sheetView showGridLines="0" topLeftCell="Q1" workbookViewId="0">
      <selection activeCell="AA2" sqref="AA2"/>
    </sheetView>
  </sheetViews>
  <sheetFormatPr defaultColWidth="10.375" defaultRowHeight="21" customHeight="1"/>
  <cols>
    <col min="1" max="1" width="14" style="49" customWidth="1"/>
    <col min="2" max="2" width="8.625" style="49" customWidth="1"/>
    <col min="3" max="3" width="9.625" style="48" customWidth="1"/>
    <col min="4" max="13" width="8.125" style="48" customWidth="1"/>
    <col min="14" max="14" width="9.125" style="48" customWidth="1"/>
    <col min="15" max="15" width="10" style="50" customWidth="1"/>
    <col min="16" max="16" width="10.25" style="50" customWidth="1"/>
    <col min="17" max="17" width="10.625" style="50" customWidth="1"/>
    <col min="18" max="18" width="10.875" style="50" customWidth="1"/>
    <col min="19" max="20" width="9.125" style="50" customWidth="1"/>
    <col min="21" max="21" width="10.375" style="50" customWidth="1"/>
    <col min="22" max="22" width="9.125" style="50" customWidth="1"/>
    <col min="23" max="23" width="11.375" style="50" customWidth="1"/>
    <col min="24" max="24" width="9.75" style="50" customWidth="1"/>
    <col min="25" max="25" width="11.375" style="50" customWidth="1"/>
    <col min="26" max="36" width="9.125" style="50" customWidth="1"/>
    <col min="37" max="37" width="9.125" style="1" customWidth="1"/>
    <col min="38" max="38" width="9.125" style="50" customWidth="1"/>
    <col min="39" max="271" width="10.375" style="1" customWidth="1"/>
  </cols>
  <sheetData>
    <row r="1" spans="1:295" s="9" customFormat="1" ht="24.6" customHeight="1">
      <c r="A1" s="41"/>
      <c r="B1" s="38" t="s">
        <v>6</v>
      </c>
      <c r="C1" s="39" t="s">
        <v>9</v>
      </c>
      <c r="D1" s="39" t="s">
        <v>10</v>
      </c>
      <c r="E1" s="39" t="s">
        <v>11</v>
      </c>
      <c r="F1" s="39" t="s">
        <v>12</v>
      </c>
      <c r="G1" s="39" t="s">
        <v>13</v>
      </c>
      <c r="H1" s="39" t="s">
        <v>14</v>
      </c>
      <c r="I1" s="39" t="s">
        <v>15</v>
      </c>
      <c r="J1" s="39" t="s">
        <v>16</v>
      </c>
      <c r="K1" s="39" t="s">
        <v>17</v>
      </c>
      <c r="L1" s="39" t="s">
        <v>18</v>
      </c>
      <c r="M1" s="39" t="s">
        <v>19</v>
      </c>
      <c r="N1" s="40" t="s">
        <v>23</v>
      </c>
      <c r="O1" s="40" t="s">
        <v>29</v>
      </c>
      <c r="P1" s="40" t="s">
        <v>30</v>
      </c>
      <c r="Q1" s="40" t="s">
        <v>31</v>
      </c>
      <c r="R1" s="40" t="s">
        <v>32</v>
      </c>
      <c r="S1" s="40" t="s">
        <v>33</v>
      </c>
      <c r="T1" s="40" t="s">
        <v>34</v>
      </c>
      <c r="U1" s="40" t="s">
        <v>35</v>
      </c>
      <c r="V1" s="40" t="s">
        <v>21</v>
      </c>
      <c r="W1" s="40" t="s">
        <v>36</v>
      </c>
      <c r="X1" s="40" t="s">
        <v>39</v>
      </c>
      <c r="Y1" s="40" t="s">
        <v>38</v>
      </c>
      <c r="Z1" s="40" t="s">
        <v>40</v>
      </c>
      <c r="AA1" s="40" t="s">
        <v>41</v>
      </c>
      <c r="AB1" s="40" t="s">
        <v>22</v>
      </c>
      <c r="AC1" s="25" t="s">
        <v>42</v>
      </c>
      <c r="AD1" s="25" t="s">
        <v>43</v>
      </c>
      <c r="AE1" s="25" t="s">
        <v>44</v>
      </c>
      <c r="AF1" s="25" t="s">
        <v>45</v>
      </c>
      <c r="AG1" s="25" t="s">
        <v>46</v>
      </c>
      <c r="AH1" s="25" t="s">
        <v>47</v>
      </c>
      <c r="AI1" s="25" t="s">
        <v>48</v>
      </c>
      <c r="AJ1" s="25" t="s">
        <v>49</v>
      </c>
      <c r="AK1" s="25" t="s">
        <v>52</v>
      </c>
      <c r="AL1" s="25" t="s">
        <v>50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</row>
    <row r="2" spans="1:295" s="9" customFormat="1" ht="21.95" customHeight="1">
      <c r="A2" s="38" t="s">
        <v>6</v>
      </c>
      <c r="B2" s="42">
        <v>0</v>
      </c>
      <c r="C2" s="42">
        <v>0</v>
      </c>
      <c r="D2" s="42">
        <v>0</v>
      </c>
      <c r="E2" s="42">
        <v>0</v>
      </c>
      <c r="F2" s="42">
        <v>0</v>
      </c>
      <c r="G2" s="42">
        <v>0</v>
      </c>
      <c r="H2" s="42">
        <v>0</v>
      </c>
      <c r="I2" s="42">
        <v>0</v>
      </c>
      <c r="J2" s="42">
        <v>0</v>
      </c>
      <c r="K2" s="42">
        <v>0</v>
      </c>
      <c r="L2" s="42">
        <v>0</v>
      </c>
      <c r="M2" s="42">
        <v>0</v>
      </c>
      <c r="N2" s="42">
        <v>0</v>
      </c>
      <c r="O2" s="42">
        <v>0</v>
      </c>
      <c r="P2" s="42">
        <v>0</v>
      </c>
      <c r="Q2" s="42">
        <v>0</v>
      </c>
      <c r="R2" s="42">
        <v>0</v>
      </c>
      <c r="S2" s="42">
        <v>0</v>
      </c>
      <c r="T2" s="42">
        <v>0</v>
      </c>
      <c r="U2" s="42">
        <v>0</v>
      </c>
      <c r="V2" s="42">
        <v>0</v>
      </c>
      <c r="W2" s="42">
        <v>0</v>
      </c>
      <c r="X2" s="42">
        <v>0</v>
      </c>
      <c r="Y2" s="42">
        <v>0</v>
      </c>
      <c r="Z2" s="42">
        <v>0</v>
      </c>
      <c r="AA2" s="42">
        <v>0</v>
      </c>
      <c r="AB2" s="42">
        <v>0</v>
      </c>
      <c r="AC2" s="42">
        <v>0</v>
      </c>
      <c r="AD2" s="42">
        <v>0</v>
      </c>
      <c r="AE2" s="42">
        <v>0</v>
      </c>
      <c r="AF2" s="42">
        <v>0</v>
      </c>
      <c r="AG2" s="42">
        <v>0</v>
      </c>
      <c r="AH2" s="42">
        <v>0</v>
      </c>
      <c r="AI2" s="42">
        <v>0</v>
      </c>
      <c r="AJ2" s="42">
        <v>0</v>
      </c>
      <c r="AK2" s="42">
        <v>0</v>
      </c>
      <c r="AL2" s="42">
        <v>0</v>
      </c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</row>
    <row r="3" spans="1:295" ht="21.95" customHeight="1">
      <c r="A3" s="43" t="s">
        <v>9</v>
      </c>
      <c r="B3" s="42">
        <v>0</v>
      </c>
      <c r="C3" s="44">
        <v>0</v>
      </c>
      <c r="D3" s="45">
        <v>15</v>
      </c>
      <c r="E3" s="45">
        <v>7</v>
      </c>
      <c r="F3" s="45">
        <v>25</v>
      </c>
      <c r="G3" s="45">
        <v>22</v>
      </c>
      <c r="H3" s="45">
        <v>16</v>
      </c>
      <c r="I3" s="45">
        <v>21</v>
      </c>
      <c r="J3" s="45">
        <v>19</v>
      </c>
      <c r="K3" s="45">
        <v>27</v>
      </c>
      <c r="L3" s="45">
        <v>31</v>
      </c>
      <c r="M3" s="45">
        <v>39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1:295" ht="21.95" customHeight="1">
      <c r="A4" s="43" t="s">
        <v>10</v>
      </c>
      <c r="B4" s="42">
        <v>0</v>
      </c>
      <c r="C4" s="45">
        <v>15</v>
      </c>
      <c r="D4" s="44">
        <v>0</v>
      </c>
      <c r="E4" s="45">
        <v>22</v>
      </c>
      <c r="F4" s="45">
        <v>39</v>
      </c>
      <c r="G4" s="45">
        <v>24</v>
      </c>
      <c r="H4" s="45">
        <v>30</v>
      </c>
      <c r="I4" s="45">
        <v>14</v>
      </c>
      <c r="J4" s="45">
        <v>14</v>
      </c>
      <c r="K4" s="45">
        <v>13</v>
      </c>
      <c r="L4" s="45">
        <v>21</v>
      </c>
      <c r="M4" s="45">
        <v>32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</row>
    <row r="5" spans="1:295" ht="21.95" customHeight="1">
      <c r="A5" s="43" t="s">
        <v>11</v>
      </c>
      <c r="B5" s="42">
        <v>0</v>
      </c>
      <c r="C5" s="45">
        <v>7</v>
      </c>
      <c r="D5" s="45">
        <v>22</v>
      </c>
      <c r="E5" s="44">
        <v>0</v>
      </c>
      <c r="F5" s="45">
        <v>23</v>
      </c>
      <c r="G5" s="45">
        <v>28</v>
      </c>
      <c r="H5" s="45">
        <v>9</v>
      </c>
      <c r="I5" s="45">
        <v>28</v>
      </c>
      <c r="J5" s="45">
        <v>24</v>
      </c>
      <c r="K5" s="45">
        <v>32</v>
      </c>
      <c r="L5" s="45">
        <v>38</v>
      </c>
      <c r="M5" s="45">
        <v>46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</row>
    <row r="6" spans="1:295" ht="21.95" customHeight="1">
      <c r="A6" s="43" t="s">
        <v>12</v>
      </c>
      <c r="B6" s="42">
        <v>0</v>
      </c>
      <c r="C6" s="45">
        <v>25</v>
      </c>
      <c r="D6" s="45">
        <v>39</v>
      </c>
      <c r="E6" s="45">
        <v>23</v>
      </c>
      <c r="F6" s="44">
        <v>0</v>
      </c>
      <c r="G6" s="45">
        <v>43</v>
      </c>
      <c r="H6" s="45">
        <v>19</v>
      </c>
      <c r="I6" s="45">
        <v>45</v>
      </c>
      <c r="J6" s="45">
        <v>43</v>
      </c>
      <c r="K6" s="45">
        <v>52</v>
      </c>
      <c r="L6" s="45">
        <v>53</v>
      </c>
      <c r="M6" s="45">
        <v>64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0</v>
      </c>
    </row>
    <row r="7" spans="1:295" ht="21.95" customHeight="1">
      <c r="A7" s="43" t="s">
        <v>13</v>
      </c>
      <c r="B7" s="42">
        <v>0</v>
      </c>
      <c r="C7" s="45">
        <v>22</v>
      </c>
      <c r="D7" s="45">
        <v>24</v>
      </c>
      <c r="E7" s="45">
        <v>28</v>
      </c>
      <c r="F7" s="45">
        <v>43</v>
      </c>
      <c r="G7" s="44">
        <v>0</v>
      </c>
      <c r="H7" s="45">
        <v>37</v>
      </c>
      <c r="I7" s="45">
        <v>14</v>
      </c>
      <c r="J7" s="45">
        <v>28</v>
      </c>
      <c r="K7" s="45">
        <v>36</v>
      </c>
      <c r="L7" s="45">
        <v>19</v>
      </c>
      <c r="M7" s="45">
        <v>49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1:295" ht="21.95" customHeight="1">
      <c r="A8" s="43" t="s">
        <v>14</v>
      </c>
      <c r="B8" s="42">
        <v>0</v>
      </c>
      <c r="C8" s="45">
        <v>16</v>
      </c>
      <c r="D8" s="45">
        <v>30</v>
      </c>
      <c r="E8" s="45">
        <v>9</v>
      </c>
      <c r="F8" s="45">
        <v>19</v>
      </c>
      <c r="G8" s="45">
        <v>37</v>
      </c>
      <c r="H8" s="44">
        <v>0</v>
      </c>
      <c r="I8" s="45">
        <v>43</v>
      </c>
      <c r="J8" s="45">
        <v>25</v>
      </c>
      <c r="K8" s="45">
        <v>33</v>
      </c>
      <c r="L8" s="45">
        <v>47</v>
      </c>
      <c r="M8" s="45">
        <v>58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</row>
    <row r="9" spans="1:295" ht="21.95" customHeight="1">
      <c r="A9" s="43" t="s">
        <v>15</v>
      </c>
      <c r="B9" s="42">
        <v>0</v>
      </c>
      <c r="C9" s="45">
        <v>21</v>
      </c>
      <c r="D9" s="45">
        <v>14</v>
      </c>
      <c r="E9" s="45">
        <v>28</v>
      </c>
      <c r="F9" s="45">
        <v>45</v>
      </c>
      <c r="G9" s="45">
        <v>14</v>
      </c>
      <c r="H9" s="45">
        <v>43</v>
      </c>
      <c r="I9" s="44">
        <v>0</v>
      </c>
      <c r="J9" s="45">
        <v>28</v>
      </c>
      <c r="K9" s="45">
        <v>23</v>
      </c>
      <c r="L9" s="45">
        <v>8</v>
      </c>
      <c r="M9" s="45">
        <v>36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</row>
    <row r="10" spans="1:295" ht="21.95" customHeight="1">
      <c r="A10" s="43" t="s">
        <v>16</v>
      </c>
      <c r="B10" s="42">
        <v>0</v>
      </c>
      <c r="C10" s="45">
        <v>19</v>
      </c>
      <c r="D10" s="45">
        <v>14</v>
      </c>
      <c r="E10" s="45">
        <v>24</v>
      </c>
      <c r="F10" s="45">
        <v>43</v>
      </c>
      <c r="G10" s="45">
        <v>28</v>
      </c>
      <c r="H10" s="45">
        <v>25</v>
      </c>
      <c r="I10" s="45">
        <v>28</v>
      </c>
      <c r="J10" s="44">
        <v>0</v>
      </c>
      <c r="K10" s="46">
        <v>12</v>
      </c>
      <c r="L10" s="46">
        <v>37</v>
      </c>
      <c r="M10" s="46">
        <v>41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5">
        <v>0</v>
      </c>
      <c r="AL10" s="45">
        <v>0</v>
      </c>
    </row>
    <row r="11" spans="1:295" ht="21.95" customHeight="1">
      <c r="A11" s="43" t="s">
        <v>17</v>
      </c>
      <c r="B11" s="42">
        <v>0</v>
      </c>
      <c r="C11" s="45">
        <v>27</v>
      </c>
      <c r="D11" s="45">
        <v>13</v>
      </c>
      <c r="E11" s="45">
        <v>32</v>
      </c>
      <c r="F11" s="45">
        <v>52</v>
      </c>
      <c r="G11" s="45">
        <v>36</v>
      </c>
      <c r="H11" s="45">
        <v>33</v>
      </c>
      <c r="I11" s="45">
        <v>23</v>
      </c>
      <c r="J11" s="47">
        <v>12</v>
      </c>
      <c r="K11" s="44">
        <v>0</v>
      </c>
      <c r="L11" s="46">
        <v>26</v>
      </c>
      <c r="M11" s="46">
        <v>29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5">
        <v>0</v>
      </c>
      <c r="AL11" s="45">
        <v>0</v>
      </c>
    </row>
    <row r="12" spans="1:295" ht="21.95" customHeight="1">
      <c r="A12" s="43" t="s">
        <v>18</v>
      </c>
      <c r="B12" s="42">
        <v>0</v>
      </c>
      <c r="C12" s="45">
        <v>31</v>
      </c>
      <c r="D12" s="45">
        <v>21</v>
      </c>
      <c r="E12" s="45">
        <v>38</v>
      </c>
      <c r="F12" s="45">
        <v>53</v>
      </c>
      <c r="G12" s="45">
        <v>19</v>
      </c>
      <c r="H12" s="45">
        <v>47</v>
      </c>
      <c r="I12" s="45">
        <v>8</v>
      </c>
      <c r="J12" s="47">
        <v>37</v>
      </c>
      <c r="K12" s="46">
        <v>26</v>
      </c>
      <c r="L12" s="44">
        <v>0</v>
      </c>
      <c r="M12" s="46">
        <v>31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5">
        <v>0</v>
      </c>
      <c r="AL12" s="45">
        <v>0</v>
      </c>
    </row>
    <row r="13" spans="1:295" ht="21.95" customHeight="1">
      <c r="A13" s="43" t="s">
        <v>19</v>
      </c>
      <c r="B13" s="42">
        <v>0</v>
      </c>
      <c r="C13" s="45">
        <v>39</v>
      </c>
      <c r="D13" s="45">
        <v>32</v>
      </c>
      <c r="E13" s="45">
        <v>46</v>
      </c>
      <c r="F13" s="45">
        <v>64</v>
      </c>
      <c r="G13" s="45">
        <v>49</v>
      </c>
      <c r="H13" s="45">
        <v>58</v>
      </c>
      <c r="I13" s="45">
        <v>36</v>
      </c>
      <c r="J13" s="47">
        <v>41</v>
      </c>
      <c r="K13" s="46">
        <v>29</v>
      </c>
      <c r="L13" s="46">
        <v>31</v>
      </c>
      <c r="M13" s="44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5">
        <v>0</v>
      </c>
      <c r="AL13" s="45">
        <v>0</v>
      </c>
    </row>
    <row r="14" spans="1:295" ht="21.95" customHeight="1">
      <c r="A14" s="43" t="s">
        <v>20</v>
      </c>
      <c r="B14" s="42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4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5">
        <v>0</v>
      </c>
      <c r="AL14" s="45">
        <v>0</v>
      </c>
    </row>
    <row r="15" spans="1:295" ht="21.95" customHeight="1">
      <c r="A15" s="25" t="s">
        <v>29</v>
      </c>
      <c r="B15" s="42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7">
        <v>0</v>
      </c>
      <c r="K15" s="46">
        <v>0</v>
      </c>
      <c r="L15" s="46">
        <v>0</v>
      </c>
      <c r="M15" s="46">
        <v>0</v>
      </c>
      <c r="N15" s="46">
        <v>0</v>
      </c>
      <c r="O15" s="44">
        <v>24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5">
        <v>0</v>
      </c>
      <c r="AL15" s="45">
        <v>0</v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2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</row>
    <row r="16" spans="1:295" ht="21.95" customHeight="1">
      <c r="A16" s="25" t="s">
        <v>30</v>
      </c>
      <c r="B16" s="42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7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4">
        <v>28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5">
        <v>0</v>
      </c>
      <c r="AL16" s="45">
        <v>0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2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</row>
    <row r="17" spans="1:295" ht="21.95" customHeight="1">
      <c r="A17" s="25" t="s">
        <v>31</v>
      </c>
      <c r="B17" s="42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7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4">
        <v>26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5">
        <v>0</v>
      </c>
      <c r="AL17" s="45">
        <v>0</v>
      </c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2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</row>
    <row r="18" spans="1:295" ht="21.95" customHeight="1">
      <c r="A18" s="25" t="s">
        <v>32</v>
      </c>
      <c r="B18" s="42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7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4">
        <v>16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5">
        <v>0</v>
      </c>
      <c r="AL18" s="45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2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</row>
    <row r="19" spans="1:295" ht="21.95" customHeight="1">
      <c r="A19" s="25" t="s">
        <v>33</v>
      </c>
      <c r="B19" s="42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7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4">
        <v>38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5">
        <v>0</v>
      </c>
      <c r="AL19" s="45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2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</row>
    <row r="20" spans="1:295" ht="21.95" customHeight="1">
      <c r="A20" s="25" t="s">
        <v>34</v>
      </c>
      <c r="B20" s="42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7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4">
        <v>38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5">
        <v>0</v>
      </c>
      <c r="AL20" s="45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2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</row>
    <row r="21" spans="1:295" ht="21.95" customHeight="1">
      <c r="A21" s="25" t="s">
        <v>35</v>
      </c>
      <c r="B21" s="42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7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4">
        <v>28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5">
        <v>0</v>
      </c>
      <c r="AL21" s="45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2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</row>
    <row r="22" spans="1:295" ht="21.95" customHeight="1">
      <c r="A22" s="25" t="s">
        <v>21</v>
      </c>
      <c r="B22" s="42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7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4">
        <v>42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5">
        <v>0</v>
      </c>
      <c r="AL22" s="45">
        <v>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2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</row>
    <row r="23" spans="1:295" ht="21.95" customHeight="1">
      <c r="A23" s="25" t="s">
        <v>36</v>
      </c>
      <c r="B23" s="42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7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4">
        <v>32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5">
        <v>0</v>
      </c>
      <c r="AL23" s="45"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</row>
    <row r="24" spans="1:295" ht="21.95" customHeight="1">
      <c r="A24" s="25" t="s">
        <v>37</v>
      </c>
      <c r="B24" s="42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7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4">
        <v>22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5">
        <v>0</v>
      </c>
      <c r="AL24" s="46">
        <v>0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2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</row>
    <row r="25" spans="1:295" ht="21.95" customHeight="1">
      <c r="A25" s="25" t="s">
        <v>38</v>
      </c>
      <c r="B25" s="42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7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4">
        <v>22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5">
        <v>0</v>
      </c>
      <c r="AL25" s="46">
        <v>0</v>
      </c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2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</row>
    <row r="26" spans="1:295" ht="21.95" customHeight="1">
      <c r="A26" s="25" t="s">
        <v>40</v>
      </c>
      <c r="B26" s="42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7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4">
        <v>26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5">
        <v>0</v>
      </c>
      <c r="AL26" s="46">
        <v>0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2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</row>
    <row r="27" spans="1:295" ht="21.95" customHeight="1">
      <c r="A27" s="25" t="s">
        <v>41</v>
      </c>
      <c r="B27" s="42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7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4">
        <v>20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5">
        <v>0</v>
      </c>
      <c r="AL27" s="46">
        <v>0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2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</row>
    <row r="28" spans="1:295" ht="21.95" customHeight="1">
      <c r="A28" s="25" t="s">
        <v>22</v>
      </c>
      <c r="B28" s="42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7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4">
        <v>78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5">
        <v>0</v>
      </c>
      <c r="AL28" s="46">
        <v>0</v>
      </c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2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</row>
    <row r="29" spans="1:295" ht="21.95" customHeight="1">
      <c r="A29" s="25" t="s">
        <v>42</v>
      </c>
      <c r="B29" s="42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7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4">
        <v>64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5">
        <v>0</v>
      </c>
      <c r="AL29" s="46">
        <v>0</v>
      </c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2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</row>
    <row r="30" spans="1:295" ht="21.95" customHeight="1">
      <c r="A30" s="25" t="s">
        <v>43</v>
      </c>
      <c r="B30" s="42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7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4">
        <v>92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5">
        <v>0</v>
      </c>
      <c r="AL30" s="46">
        <v>0</v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2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</row>
    <row r="31" spans="1:295" ht="21.95" customHeight="1">
      <c r="A31" s="25" t="s">
        <v>44</v>
      </c>
      <c r="B31" s="42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7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4">
        <v>128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5">
        <v>0</v>
      </c>
      <c r="AL31" s="46">
        <v>0</v>
      </c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2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</row>
    <row r="32" spans="1:295" ht="21.95" customHeight="1">
      <c r="A32" s="25" t="s">
        <v>45</v>
      </c>
      <c r="B32" s="42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7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4">
        <v>98</v>
      </c>
      <c r="AG32" s="46">
        <v>0</v>
      </c>
      <c r="AH32" s="46">
        <v>0</v>
      </c>
      <c r="AI32" s="46">
        <v>0</v>
      </c>
      <c r="AJ32" s="46">
        <v>0</v>
      </c>
      <c r="AK32" s="45">
        <v>0</v>
      </c>
      <c r="AL32" s="46">
        <v>0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2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</row>
    <row r="33" spans="1:295" ht="21.95" customHeight="1">
      <c r="A33" s="25" t="s">
        <v>46</v>
      </c>
      <c r="B33" s="42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7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4">
        <v>116</v>
      </c>
      <c r="AH33" s="46">
        <v>0</v>
      </c>
      <c r="AI33" s="46">
        <v>0</v>
      </c>
      <c r="AJ33" s="46">
        <v>0</v>
      </c>
      <c r="AK33" s="45">
        <v>0</v>
      </c>
      <c r="AL33" s="46">
        <v>0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2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</row>
    <row r="34" spans="1:295" ht="21.95" customHeight="1">
      <c r="A34" s="25" t="s">
        <v>47</v>
      </c>
      <c r="B34" s="42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7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4">
        <v>72</v>
      </c>
      <c r="AI34" s="46">
        <v>0</v>
      </c>
      <c r="AJ34" s="46">
        <v>0</v>
      </c>
      <c r="AK34" s="45">
        <v>0</v>
      </c>
      <c r="AL34" s="46">
        <v>0</v>
      </c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2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</row>
    <row r="35" spans="1:295" ht="21.95" customHeight="1">
      <c r="A35" s="25" t="s">
        <v>48</v>
      </c>
      <c r="B35" s="42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7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82</v>
      </c>
      <c r="AJ35" s="46">
        <v>0</v>
      </c>
      <c r="AK35" s="45">
        <v>0</v>
      </c>
      <c r="AL35" s="46">
        <v>0</v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2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</row>
    <row r="36" spans="1:295" ht="21.95" customHeight="1">
      <c r="A36" s="25" t="s">
        <v>49</v>
      </c>
      <c r="B36" s="42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7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4">
        <v>58</v>
      </c>
      <c r="AK36" s="45">
        <v>0</v>
      </c>
      <c r="AL36" s="46">
        <v>0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2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</row>
    <row r="37" spans="1:295" ht="21.95" customHeight="1">
      <c r="A37" s="25" t="s">
        <v>52</v>
      </c>
      <c r="B37" s="42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7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4">
        <v>11</v>
      </c>
      <c r="AL37" s="46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2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</row>
    <row r="38" spans="1:295" ht="21.95" customHeight="1">
      <c r="A38" s="25" t="s">
        <v>50</v>
      </c>
      <c r="B38" s="42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7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5">
        <v>0</v>
      </c>
      <c r="AL38" s="44">
        <v>62</v>
      </c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2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</row>
  </sheetData>
  <sheetProtection selectLockedCells="1" selectUnlockedCells="1"/>
  <pageMargins left="0.75" right="0.75" top="0.75" bottom="0.5" header="0.25" footer="0.25"/>
  <pageSetup scale="66" fitToWidth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Automated Calc</dc:title>
  <dc:creator>Tracey L. Heiden</dc:creator>
  <cp:lastModifiedBy>cornbelt</cp:lastModifiedBy>
  <cp:lastPrinted>2019-08-12T19:57:43Z</cp:lastPrinted>
  <dcterms:created xsi:type="dcterms:W3CDTF">2014-01-03T15:01:27Z</dcterms:created>
  <dcterms:modified xsi:type="dcterms:W3CDTF">2022-08-24T13:54:50Z</dcterms:modified>
</cp:coreProperties>
</file>